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49" activeTab="0"/>
  </bookViews>
  <sheets>
    <sheet name="3 clana zirija 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<sst xmlns="http://schemas.openxmlformats.org/spreadsheetml/2006/main" count="50" uniqueCount="35">
  <si>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R.</t>
  </si>
  <si>
    <t>broj</t>
  </si>
  <si>
    <t>GRAD</t>
  </si>
  <si>
    <t>BODOVI</t>
  </si>
  <si>
    <t>1.  </t>
  </si>
  <si>
    <t>2.  </t>
  </si>
  <si>
    <t>3.  </t>
  </si>
  <si>
    <t>4.  </t>
  </si>
  <si>
    <t>NAGRADA</t>
  </si>
  <si>
    <t>PROSEK</t>
  </si>
  <si>
    <t>PREZIME I IME</t>
  </si>
  <si>
    <t>I         član</t>
  </si>
  <si>
    <t>II         član</t>
  </si>
  <si>
    <t>III         član</t>
  </si>
  <si>
    <t>STRUČNI ŽIRI</t>
  </si>
  <si>
    <t>INTERNET MUSIC  COMPETITION</t>
  </si>
  <si>
    <t>Internet takmičenje učenika muzičkih škola 2010.</t>
  </si>
  <si>
    <t>III kategorija</t>
  </si>
  <si>
    <t>IV kategorija</t>
  </si>
  <si>
    <t>Duo</t>
  </si>
  <si>
    <t xml:space="preserve">Zelovic Sonja, Radovic Milena </t>
  </si>
  <si>
    <t>Niksic (Crna Gora)</t>
  </si>
  <si>
    <t xml:space="preserve">Nikolic Andrea, Aleksa Dojcinovic </t>
  </si>
  <si>
    <t>Beograd (Srbija)</t>
  </si>
  <si>
    <t xml:space="preserve">Aleksandrova Julia, Aleksandrova Katya </t>
  </si>
  <si>
    <t>Cherkasy (Ukrain)</t>
  </si>
  <si>
    <t>Ljubisa Golic, Dejan Ljubojevic</t>
  </si>
  <si>
    <t xml:space="preserve">Ustinov Dmitriy, Golovan Aleksey </t>
  </si>
  <si>
    <t>Abakan (Russia, Khakassia)</t>
  </si>
  <si>
    <t>Manojlovic Jevto i Aleksandra Manojlovic</t>
  </si>
  <si>
    <t xml:space="preserve">Pilovich Igor, Pilovich Evgeniya </t>
  </si>
  <si>
    <t>Gubkinskiy (Russia, YANAO)</t>
  </si>
  <si>
    <t xml:space="preserve">  I član žirija: Goara Lazic</t>
  </si>
  <si>
    <t xml:space="preserve"> II član žirija: Boban Bjelic</t>
  </si>
  <si>
    <t>III član žirija: Vladimir Murza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</si>
</sst>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1A]dddd\,\ d\.\ mmmm\ yyyy"/>
    <numFmt numFmtId="177" formatCode="_-* #.##0.00\ _D_i_n_._-;\-* #.##0.00\ _D_i_n_._-;_-* &quot;-&quot;??\ _D_i_n_._-;_-@_-"/>
  </numFmts>
  <fonts count="9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Unicode MS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 wrapText="1"/>
    </xf>
    <xf numFmtId="44" fontId="2" fillId="0" borderId="4" xfId="17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wrapText="1"/>
    </xf>
    <xf numFmtId="44" fontId="2" fillId="0" borderId="8" xfId="17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5" zoomScaleNormal="75" workbookViewId="0" topLeftCell="A4">
      <selection activeCell="G28" sqref="G28"/>
    </sheetView>
  </sheetViews>
  <sheetFormatPr defaultColWidth="9.140625" defaultRowHeight="12.75"/>
  <cols>
    <col min="1" max="1" width="6.00390625" style="0" customWidth="1"/>
    <col min="2" max="2" width="43.7109375" style="0" bestFit="1" customWidth="1"/>
    <col min="3" max="3" width="32.00390625" style="0" bestFit="1" customWidth="1"/>
    <col min="4" max="6" width="6.7109375" style="0" customWidth="1"/>
    <col min="7" max="7" width="12.140625" style="0" customWidth="1"/>
    <col min="8" max="9" width="12.7109375" style="0" customWidth="1"/>
    <col min="10" max="10" width="14.421875" style="0" customWidth="1"/>
  </cols>
  <sheetData>
    <row r="1" spans="1:8" ht="12.75">
      <c r="A1" s="21"/>
      <c r="B1" s="21"/>
      <c r="C1" s="21"/>
      <c r="D1" s="21"/>
      <c r="E1" s="21"/>
      <c r="F1" s="21"/>
      <c r="G1" s="21"/>
      <c r="H1" s="21"/>
    </row>
    <row r="2" spans="1:10" ht="20.2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0.25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9.7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2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20.25">
      <c r="A6" s="22" t="s">
        <v>19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20.25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ht="20.25">
      <c r="A8" s="22" t="s">
        <v>17</v>
      </c>
      <c r="B8" s="22"/>
      <c r="C8" s="22"/>
      <c r="D8" s="22"/>
      <c r="E8" s="22"/>
      <c r="F8" s="22"/>
      <c r="G8" s="22"/>
      <c r="H8" s="22"/>
      <c r="I8" s="22"/>
      <c r="J8" s="22"/>
    </row>
    <row r="9" spans="1:8" ht="15.75" customHeight="1">
      <c r="A9" s="24"/>
      <c r="B9" s="24"/>
      <c r="C9" s="24"/>
      <c r="D9" s="24"/>
      <c r="E9" s="24"/>
      <c r="F9" s="24"/>
      <c r="G9" s="24"/>
      <c r="H9" s="24"/>
    </row>
    <row r="10" spans="1:8" ht="16.5" customHeight="1">
      <c r="A10" s="3" t="s">
        <v>0</v>
      </c>
      <c r="B10" s="5" t="s">
        <v>10</v>
      </c>
      <c r="C10" s="4" t="s">
        <v>2</v>
      </c>
      <c r="D10" s="26" t="s">
        <v>3</v>
      </c>
      <c r="E10" s="27"/>
      <c r="F10" s="28"/>
      <c r="G10" s="7" t="s">
        <v>9</v>
      </c>
      <c r="H10" s="6" t="s">
        <v>8</v>
      </c>
    </row>
    <row r="11" spans="1:8" ht="30">
      <c r="A11" s="19" t="s">
        <v>1</v>
      </c>
      <c r="B11" s="12"/>
      <c r="C11" s="13"/>
      <c r="D11" s="1" t="s">
        <v>11</v>
      </c>
      <c r="E11" s="1" t="s">
        <v>12</v>
      </c>
      <c r="F11" s="1" t="s">
        <v>13</v>
      </c>
      <c r="G11" s="8"/>
      <c r="H11" s="2"/>
    </row>
    <row r="12" spans="1:8" ht="18" customHeight="1">
      <c r="A12" s="11" t="s">
        <v>4</v>
      </c>
      <c r="B12" s="18" t="s">
        <v>20</v>
      </c>
      <c r="C12" s="18" t="s">
        <v>21</v>
      </c>
      <c r="D12" s="16">
        <v>87</v>
      </c>
      <c r="E12" s="15">
        <v>84</v>
      </c>
      <c r="F12" s="15">
        <v>84</v>
      </c>
      <c r="G12" s="14">
        <f>AVERAGE(D12,E12,F12)</f>
        <v>85</v>
      </c>
      <c r="H12" s="17" t="str">
        <f>IF(G12&gt;89.99,"I",IF(G12&gt;79.99,"II",IF(G12&gt;69.99,"III",IF(G12&gt;59.99,"POHVALA","-"))))</f>
        <v>II</v>
      </c>
    </row>
    <row r="13" spans="1:8" ht="18" customHeight="1">
      <c r="A13" s="10" t="s">
        <v>5</v>
      </c>
      <c r="B13" s="18" t="s">
        <v>22</v>
      </c>
      <c r="C13" s="18" t="s">
        <v>23</v>
      </c>
      <c r="D13" s="16">
        <v>100</v>
      </c>
      <c r="E13" s="15">
        <v>96</v>
      </c>
      <c r="F13" s="15">
        <v>96</v>
      </c>
      <c r="G13" s="14">
        <f>AVERAGE(D13,E13,F13)</f>
        <v>97.33333333333333</v>
      </c>
      <c r="H13" s="17" t="str">
        <f>IF(G13&gt;89.99,"I",IF(G13&gt;79.99,"II",IF(G13&gt;69.99,"III",IF(G13&gt;59.99,"POHVALA","-"))))</f>
        <v>I</v>
      </c>
    </row>
    <row r="14" spans="1:8" ht="18" customHeight="1">
      <c r="A14" s="10" t="s">
        <v>6</v>
      </c>
      <c r="B14" s="18" t="s">
        <v>24</v>
      </c>
      <c r="C14" s="18" t="s">
        <v>25</v>
      </c>
      <c r="D14" s="16">
        <v>95</v>
      </c>
      <c r="E14" s="15">
        <v>91</v>
      </c>
      <c r="F14" s="15">
        <v>92</v>
      </c>
      <c r="G14" s="14">
        <f>AVERAGE(D14,E14,F14)</f>
        <v>92.66666666666667</v>
      </c>
      <c r="H14" s="17" t="str">
        <f>IF(G14&gt;89.99,"I",IF(G14&gt;79.99,"II",IF(G14&gt;69.99,"III",IF(G14&gt;59.99,"POHVALA","-"))))</f>
        <v>I</v>
      </c>
    </row>
    <row r="15" spans="1:8" ht="18" customHeight="1">
      <c r="A15" s="10" t="s">
        <v>7</v>
      </c>
      <c r="B15" s="18" t="s">
        <v>26</v>
      </c>
      <c r="C15" s="18" t="s">
        <v>21</v>
      </c>
      <c r="D15" s="16">
        <v>87</v>
      </c>
      <c r="E15" s="15">
        <v>83</v>
      </c>
      <c r="F15" s="15">
        <v>84</v>
      </c>
      <c r="G15" s="14">
        <f>AVERAGE(D15,E15,F15)</f>
        <v>84.66666666666667</v>
      </c>
      <c r="H15" s="17" t="str">
        <f>IF(G15&gt;89.99,"I",IF(G15&gt;79.99,"II",IF(G15&gt;69.99,"III",IF(G15&gt;59.99,"POHVALA","-"))))</f>
        <v>II</v>
      </c>
    </row>
    <row r="17" spans="1:10" ht="27.75" customHeight="1">
      <c r="A17" s="22" t="s">
        <v>18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8" ht="15" customHeight="1">
      <c r="A18" s="24"/>
      <c r="B18" s="24"/>
      <c r="C18" s="24"/>
      <c r="D18" s="24"/>
      <c r="E18" s="24"/>
      <c r="F18" s="24"/>
      <c r="G18" s="24"/>
      <c r="H18" s="24"/>
    </row>
    <row r="19" spans="1:8" ht="16.5" customHeight="1">
      <c r="A19" s="3" t="s">
        <v>0</v>
      </c>
      <c r="B19" s="5" t="s">
        <v>10</v>
      </c>
      <c r="C19" s="4" t="s">
        <v>2</v>
      </c>
      <c r="D19" s="26" t="s">
        <v>3</v>
      </c>
      <c r="E19" s="27"/>
      <c r="F19" s="28"/>
      <c r="G19" s="7" t="s">
        <v>9</v>
      </c>
      <c r="H19" s="6" t="s">
        <v>8</v>
      </c>
    </row>
    <row r="20" spans="1:8" ht="30">
      <c r="A20" s="19" t="s">
        <v>1</v>
      </c>
      <c r="B20" s="12"/>
      <c r="C20" s="13"/>
      <c r="D20" s="1" t="s">
        <v>11</v>
      </c>
      <c r="E20" s="1" t="s">
        <v>12</v>
      </c>
      <c r="F20" s="1" t="s">
        <v>13</v>
      </c>
      <c r="G20" s="8"/>
      <c r="H20" s="2"/>
    </row>
    <row r="21" spans="1:8" ht="18" customHeight="1">
      <c r="A21" s="11" t="s">
        <v>4</v>
      </c>
      <c r="B21" s="18" t="s">
        <v>27</v>
      </c>
      <c r="C21" s="18" t="s">
        <v>28</v>
      </c>
      <c r="D21" s="16">
        <v>100</v>
      </c>
      <c r="E21" s="15">
        <v>98</v>
      </c>
      <c r="F21" s="15">
        <v>98</v>
      </c>
      <c r="G21" s="14">
        <f>AVERAGE(D21,E21,F21)</f>
        <v>98.66666666666667</v>
      </c>
      <c r="H21" s="17" t="str">
        <f>IF(G21&gt;89.99,"I",IF(G21&gt;79.99,"II",IF(G21&gt;69.99,"III",IF(G21&gt;59.99,"POHVALA","-"))))</f>
        <v>I</v>
      </c>
    </row>
    <row r="22" spans="1:8" ht="18" customHeight="1">
      <c r="A22" s="10" t="s">
        <v>5</v>
      </c>
      <c r="B22" s="18" t="s">
        <v>29</v>
      </c>
      <c r="C22" s="18" t="s">
        <v>21</v>
      </c>
      <c r="D22" s="16">
        <v>91</v>
      </c>
      <c r="E22" s="15">
        <v>92</v>
      </c>
      <c r="F22" s="15">
        <v>88</v>
      </c>
      <c r="G22" s="14">
        <f>AVERAGE(D22,E22,F22)</f>
        <v>90.33333333333333</v>
      </c>
      <c r="H22" s="17" t="str">
        <f>IF(G22&gt;89.99,"I",IF(G22&gt;79.99,"II",IF(G22&gt;69.99,"III",IF(G22&gt;59.99,"POHVALA","-"))))</f>
        <v>I</v>
      </c>
    </row>
    <row r="23" spans="1:8" ht="18" customHeight="1">
      <c r="A23" s="10" t="s">
        <v>6</v>
      </c>
      <c r="B23" s="18" t="s">
        <v>30</v>
      </c>
      <c r="C23" s="18" t="s">
        <v>31</v>
      </c>
      <c r="D23" s="16">
        <v>97</v>
      </c>
      <c r="E23" s="15">
        <v>95</v>
      </c>
      <c r="F23" s="15">
        <v>92</v>
      </c>
      <c r="G23" s="14">
        <f>AVERAGE(D23,E23,F23)</f>
        <v>94.66666666666667</v>
      </c>
      <c r="H23" s="17" t="str">
        <f>IF(G23&gt;89.99,"I",IF(G23&gt;79.99,"II",IF(G23&gt;69.99,"III",IF(G23&gt;59.99,"POHVALA","-"))))</f>
        <v>I</v>
      </c>
    </row>
    <row r="24" ht="16.5" customHeight="1"/>
    <row r="25" spans="1:8" ht="27.75" customHeight="1">
      <c r="A25" s="25" t="s">
        <v>14</v>
      </c>
      <c r="B25" s="25"/>
      <c r="C25" s="25"/>
      <c r="D25" s="25"/>
      <c r="E25" s="25"/>
      <c r="F25" s="25"/>
      <c r="G25" s="25"/>
      <c r="H25" s="25"/>
    </row>
    <row r="26" spans="1:8" ht="15" customHeight="1">
      <c r="A26" s="25"/>
      <c r="B26" s="25"/>
      <c r="C26" s="25"/>
      <c r="D26" s="25"/>
      <c r="E26" s="25"/>
      <c r="F26" s="25"/>
      <c r="G26" s="25"/>
      <c r="H26" s="25"/>
    </row>
    <row r="27" ht="16.5" customHeight="1">
      <c r="G27" s="9"/>
    </row>
    <row r="28" ht="15">
      <c r="A28" s="20" t="s">
        <v>32</v>
      </c>
    </row>
    <row r="29" ht="18" customHeight="1">
      <c r="A29" s="20" t="s">
        <v>33</v>
      </c>
    </row>
    <row r="30" ht="18" customHeight="1">
      <c r="A30" s="20" t="s">
        <v>34</v>
      </c>
    </row>
    <row r="31" ht="18" customHeight="1"/>
    <row r="32" ht="18" customHeight="1"/>
    <row r="33" ht="18" customHeight="1"/>
    <row r="34" ht="27.75" customHeight="1"/>
    <row r="35" ht="15" customHeight="1"/>
    <row r="36" ht="16.5" customHeight="1"/>
    <row r="38" ht="18" customHeight="1"/>
    <row r="39" ht="18" customHeight="1"/>
    <row r="40" ht="18" customHeight="1"/>
    <row r="41" ht="18" customHeight="1"/>
    <row r="43" ht="10.5" customHeight="1"/>
    <row r="44" ht="13.5" customHeight="1"/>
    <row r="45" ht="15.75" customHeight="1"/>
    <row r="46" ht="17.25" customHeight="1"/>
    <row r="47" ht="17.25" customHeight="1"/>
    <row r="48" ht="17.25" customHeight="1"/>
    <row r="49" ht="15.75" customHeight="1"/>
  </sheetData>
  <mergeCells count="13">
    <mergeCell ref="A25:H26"/>
    <mergeCell ref="D10:F10"/>
    <mergeCell ref="D19:F19"/>
    <mergeCell ref="A17:J17"/>
    <mergeCell ref="A18:H18"/>
    <mergeCell ref="A6:J6"/>
    <mergeCell ref="A7:J7"/>
    <mergeCell ref="A8:J8"/>
    <mergeCell ref="A9:H9"/>
    <mergeCell ref="A1:H1"/>
    <mergeCell ref="A2:J2"/>
    <mergeCell ref="A3:J3"/>
    <mergeCell ref="A4:J5"/>
  </mergeCells>
  <printOptions/>
  <pageMargins left="0.33" right="0.14" top="0.71" bottom="0.9" header="0.43" footer="0.6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</dc:creator>
  <cp:keywords/>
  <dc:description/>
  <cp:lastModifiedBy>Milomir</cp:lastModifiedBy>
  <cp:lastPrinted>2008-05-14T12:08:03Z</cp:lastPrinted>
  <dcterms:created xsi:type="dcterms:W3CDTF">2003-05-19T23:04:35Z</dcterms:created>
  <dcterms:modified xsi:type="dcterms:W3CDTF">2010-05-31T10:05:18Z</dcterms:modified>
  <cp:category/>
  <cp:version/>
  <cp:contentType/>
  <cp:contentStatus/>
</cp:coreProperties>
</file>